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45" windowWidth="15600" windowHeight="11760" activeTab="1"/>
  </bookViews>
  <sheets>
    <sheet name="funzioni statistiche" sheetId="1" r:id="rId1"/>
    <sheet name="soluzioni" sheetId="2" r:id="rId2"/>
  </sheets>
  <calcPr calcId="145621"/>
</workbook>
</file>

<file path=xl/calcChain.xml><?xml version="1.0" encoding="utf-8"?>
<calcChain xmlns="http://schemas.openxmlformats.org/spreadsheetml/2006/main">
  <c r="C23" i="2" l="1"/>
  <c r="F13" i="2"/>
  <c r="F15" i="2"/>
  <c r="F17" i="2"/>
  <c r="F19" i="2"/>
  <c r="F12" i="2"/>
  <c r="E13" i="2"/>
  <c r="E14" i="2"/>
  <c r="F14" i="2" s="1"/>
  <c r="E15" i="2"/>
  <c r="E16" i="2"/>
  <c r="F16" i="2" s="1"/>
  <c r="E17" i="2"/>
  <c r="E18" i="2"/>
  <c r="F18" i="2" s="1"/>
  <c r="E19" i="2"/>
  <c r="E20" i="2"/>
  <c r="F20" i="2" s="1"/>
  <c r="E12" i="2"/>
  <c r="E22" i="2" s="1"/>
  <c r="G19" i="2" l="1"/>
  <c r="G20" i="2"/>
  <c r="G16" i="2"/>
  <c r="G12" i="2"/>
  <c r="G13" i="2"/>
  <c r="F21" i="2"/>
  <c r="G15" i="2" s="1"/>
  <c r="E21" i="2"/>
  <c r="G17" i="2" l="1"/>
  <c r="G14" i="2"/>
  <c r="G18" i="2"/>
</calcChain>
</file>

<file path=xl/sharedStrings.xml><?xml version="1.0" encoding="utf-8"?>
<sst xmlns="http://schemas.openxmlformats.org/spreadsheetml/2006/main" count="52" uniqueCount="27">
  <si>
    <t>elettrodomestico</t>
  </si>
  <si>
    <t>costo</t>
  </si>
  <si>
    <t xml:space="preserve">ore di utilizzo </t>
  </si>
  <si>
    <t>costo giornaliero</t>
  </si>
  <si>
    <t>costo mensile</t>
  </si>
  <si>
    <t>percentuale</t>
  </si>
  <si>
    <t>orario €</t>
  </si>
  <si>
    <t>giornaliere</t>
  </si>
  <si>
    <t>€</t>
  </si>
  <si>
    <t xml:space="preserve"> (30 giorni)</t>
  </si>
  <si>
    <t>asciugabiancheria</t>
  </si>
  <si>
    <t>ferro da stiro</t>
  </si>
  <si>
    <t>lampadina (150 W)</t>
  </si>
  <si>
    <t>personal computer</t>
  </si>
  <si>
    <t>radio</t>
  </si>
  <si>
    <t>frigorifero</t>
  </si>
  <si>
    <t>stereo</t>
  </si>
  <si>
    <t>televisione</t>
  </si>
  <si>
    <t>videoregistratore</t>
  </si>
  <si>
    <r>
      <t xml:space="preserve">Con i dati a disposizione calcola </t>
    </r>
    <r>
      <rPr>
        <b/>
        <sz val="12"/>
        <rFont val="Calibri"/>
        <family val="2"/>
        <charset val="238"/>
        <scheme val="minor"/>
      </rPr>
      <t>il costo mensile</t>
    </r>
    <r>
      <rPr>
        <sz val="12"/>
        <rFont val="Calibri"/>
        <family val="2"/>
        <charset val="238"/>
        <scheme val="minor"/>
      </rPr>
      <t xml:space="preserve"> di ogni elettrodomestico ed </t>
    </r>
    <r>
      <rPr>
        <b/>
        <sz val="12"/>
        <rFont val="Calibri"/>
        <family val="2"/>
        <charset val="238"/>
        <scheme val="minor"/>
      </rPr>
      <t>in che percentuale incide sul costo totale mensile</t>
    </r>
  </si>
  <si>
    <r>
      <t>Calcola</t>
    </r>
    <r>
      <rPr>
        <b/>
        <sz val="12"/>
        <rFont val="Calibri"/>
        <family val="2"/>
        <charset val="238"/>
        <scheme val="minor"/>
      </rPr>
      <t xml:space="preserve"> il costo giornaliero massimo e minimo</t>
    </r>
    <r>
      <rPr>
        <sz val="12"/>
        <rFont val="Calibri"/>
        <family val="2"/>
        <charset val="238"/>
        <scheme val="minor"/>
      </rPr>
      <t xml:space="preserve"> </t>
    </r>
  </si>
  <si>
    <r>
      <t xml:space="preserve">Calcola </t>
    </r>
    <r>
      <rPr>
        <b/>
        <sz val="12"/>
        <rFont val="Calibri"/>
        <family val="2"/>
        <charset val="238"/>
        <scheme val="minor"/>
      </rPr>
      <t>il costo orario medio</t>
    </r>
  </si>
  <si>
    <t>Max</t>
  </si>
  <si>
    <t>Min</t>
  </si>
  <si>
    <t>Media</t>
  </si>
  <si>
    <t>ESERCIZIO1</t>
  </si>
  <si>
    <t>ESERCIZIO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</si>
</sst>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1" xfId="0" applyBorder="1"/>
    <xf numFmtId="0" fontId="0" fillId="0" borderId="14" xfId="0" applyBorder="1"/>
    <xf numFmtId="0" fontId="1" fillId="0" borderId="0" xfId="0" applyFont="1"/>
    <xf numFmtId="0" fontId="2" fillId="0" borderId="0" xfId="0" applyFont="1"/>
    <xf numFmtId="0" fontId="2" fillId="0" borderId="8" xfId="0" applyFont="1" applyBorder="1"/>
    <xf numFmtId="10" fontId="2" fillId="0" borderId="9" xfId="0" applyNumberFormat="1" applyFont="1" applyBorder="1"/>
    <xf numFmtId="0" fontId="2" fillId="0" borderId="11" xfId="0" applyFont="1" applyBorder="1"/>
    <xf numFmtId="10" fontId="2" fillId="0" borderId="12" xfId="0" applyNumberFormat="1" applyFont="1" applyBorder="1"/>
    <xf numFmtId="10" fontId="2" fillId="0" borderId="15" xfId="0" applyNumberFormat="1" applyFont="1" applyBorder="1"/>
    <xf numFmtId="0" fontId="3" fillId="0" borderId="0" xfId="0" applyFont="1"/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Border="1"/>
    <xf numFmtId="164" fontId="3" fillId="0" borderId="11" xfId="0" applyNumberFormat="1" applyFont="1" applyBorder="1"/>
    <xf numFmtId="0" fontId="3" fillId="0" borderId="13" xfId="0" applyFont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" fillId="0" borderId="16" xfId="0" applyFont="1" applyBorder="1"/>
    <xf numFmtId="0" fontId="2" fillId="0" borderId="16" xfId="0" applyFont="1" applyBorder="1"/>
    <xf numFmtId="0" fontId="2" fillId="0" borderId="0" xfId="0" applyFont="1" applyBorder="1"/>
    <xf numFmtId="0" fontId="0" fillId="0" borderId="0" xfId="0" applyBorder="1"/>
    <xf numFmtId="0" fontId="2" fillId="2" borderId="0" xfId="0" applyFont="1" applyFill="1" applyBorder="1"/>
    <xf numFmtId="0" fontId="3" fillId="0" borderId="14" xfId="0" applyFont="1" applyBorder="1"/>
    <xf numFmtId="0" fontId="6" fillId="0" borderId="8" xfId="0" applyFont="1" applyBorder="1"/>
    <xf numFmtId="10" fontId="6" fillId="0" borderId="9" xfId="0" applyNumberFormat="1" applyFont="1" applyBorder="1"/>
    <xf numFmtId="0" fontId="6" fillId="0" borderId="14" xfId="0" applyFont="1" applyBorder="1"/>
    <xf numFmtId="10" fontId="6" fillId="0" borderId="15" xfId="0" applyNumberFormat="1" applyFont="1" applyBorder="1"/>
    <xf numFmtId="164" fontId="6" fillId="0" borderId="9" xfId="0" applyNumberFormat="1" applyFont="1" applyBorder="1"/>
    <xf numFmtId="0" fontId="6" fillId="2" borderId="0" xfId="0" applyFont="1" applyFill="1" applyBorder="1"/>
    <xf numFmtId="0" fontId="6" fillId="0" borderId="0" xfId="0" applyFont="1" applyBorder="1"/>
    <xf numFmtId="0" fontId="6" fillId="0" borderId="11" xfId="0" applyFont="1" applyBorder="1"/>
    <xf numFmtId="164" fontId="6" fillId="0" borderId="12" xfId="0" applyNumberFormat="1" applyFont="1" applyBorder="1"/>
    <xf numFmtId="2" fontId="6" fillId="0" borderId="14" xfId="0" applyNumberFormat="1" applyFont="1" applyBorder="1"/>
    <xf numFmtId="0" fontId="6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"/>
  <sheetViews>
    <sheetView workbookViewId="0">
      <selection activeCell="B2" sqref="B2"/>
    </sheetView>
  </sheetViews>
  <sheetFormatPr defaultRowHeight="15" x14ac:dyDescent="0.25"/>
  <cols>
    <col min="2" max="2" width="25.42578125" customWidth="1"/>
    <col min="3" max="3" width="16.5703125" customWidth="1"/>
    <col min="4" max="4" width="20.7109375" customWidth="1"/>
    <col min="5" max="5" width="23.5703125" customWidth="1"/>
    <col min="6" max="6" width="19.140625" customWidth="1"/>
    <col min="7" max="7" width="19.28515625" customWidth="1"/>
  </cols>
  <sheetData>
    <row r="2" spans="2:8" ht="15.75" x14ac:dyDescent="0.25">
      <c r="B2" s="3" t="s">
        <v>26</v>
      </c>
    </row>
    <row r="3" spans="2:8" ht="15.75" x14ac:dyDescent="0.25">
      <c r="B3" s="10" t="s">
        <v>19</v>
      </c>
      <c r="C3" s="4"/>
      <c r="D3" s="4"/>
      <c r="E3" s="4"/>
      <c r="F3" s="4"/>
      <c r="G3" s="4"/>
      <c r="H3" s="4"/>
    </row>
    <row r="4" spans="2:8" ht="15.75" x14ac:dyDescent="0.25">
      <c r="B4" s="10"/>
      <c r="C4" s="4"/>
      <c r="D4" s="4"/>
      <c r="E4" s="4"/>
      <c r="F4" s="4"/>
      <c r="G4" s="4"/>
      <c r="H4" s="4"/>
    </row>
    <row r="5" spans="2:8" ht="15.75" x14ac:dyDescent="0.25">
      <c r="B5" s="10" t="s">
        <v>20</v>
      </c>
      <c r="C5" s="4"/>
      <c r="D5" s="4"/>
      <c r="E5" s="4"/>
      <c r="F5" s="4"/>
      <c r="G5" s="4"/>
      <c r="H5" s="4"/>
    </row>
    <row r="6" spans="2:8" ht="15.75" x14ac:dyDescent="0.25">
      <c r="B6" s="10" t="s">
        <v>21</v>
      </c>
      <c r="C6" s="4"/>
      <c r="D6" s="4"/>
      <c r="E6" s="4"/>
      <c r="F6" s="4"/>
      <c r="G6" s="4"/>
      <c r="H6" s="4"/>
    </row>
    <row r="7" spans="2:8" ht="15.75" x14ac:dyDescent="0.25">
      <c r="B7" s="10"/>
      <c r="C7" s="4"/>
      <c r="D7" s="4"/>
      <c r="E7" s="4"/>
      <c r="F7" s="4"/>
      <c r="G7" s="4"/>
      <c r="H7" s="4"/>
    </row>
    <row r="8" spans="2:8" ht="15.75" x14ac:dyDescent="0.25">
      <c r="B8" s="10"/>
      <c r="C8" s="4"/>
      <c r="D8" s="4"/>
      <c r="E8" s="4"/>
      <c r="F8" s="4"/>
      <c r="G8" s="4"/>
      <c r="H8" s="4"/>
    </row>
    <row r="9" spans="2:8" ht="15.75" thickBot="1" x14ac:dyDescent="0.3">
      <c r="B9" s="4"/>
      <c r="C9" s="4"/>
      <c r="D9" s="4"/>
      <c r="E9" s="4"/>
      <c r="F9" s="4"/>
      <c r="G9" s="4"/>
      <c r="H9" s="4"/>
    </row>
    <row r="10" spans="2:8" ht="15.75" x14ac:dyDescent="0.25">
      <c r="B10" s="17" t="s">
        <v>0</v>
      </c>
      <c r="C10" s="18" t="s">
        <v>1</v>
      </c>
      <c r="D10" s="18" t="s">
        <v>2</v>
      </c>
      <c r="E10" s="18" t="s">
        <v>3</v>
      </c>
      <c r="F10" s="18" t="s">
        <v>4</v>
      </c>
      <c r="G10" s="19" t="s">
        <v>5</v>
      </c>
      <c r="H10" s="4"/>
    </row>
    <row r="11" spans="2:8" ht="16.5" thickBot="1" x14ac:dyDescent="0.3">
      <c r="B11" s="20"/>
      <c r="C11" s="21" t="s">
        <v>6</v>
      </c>
      <c r="D11" s="21" t="s">
        <v>7</v>
      </c>
      <c r="E11" s="21" t="s">
        <v>8</v>
      </c>
      <c r="F11" s="21" t="s">
        <v>9</v>
      </c>
      <c r="G11" s="22"/>
      <c r="H11" s="4"/>
    </row>
    <row r="12" spans="2:8" ht="15.75" x14ac:dyDescent="0.25">
      <c r="B12" s="11" t="s">
        <v>10</v>
      </c>
      <c r="C12" s="12">
        <v>0.53310000000000002</v>
      </c>
      <c r="D12" s="12">
        <v>2</v>
      </c>
      <c r="E12" s="5"/>
      <c r="F12" s="5"/>
      <c r="G12" s="6"/>
      <c r="H12" s="4"/>
    </row>
    <row r="13" spans="2:8" ht="15.75" x14ac:dyDescent="0.25">
      <c r="B13" s="13" t="s">
        <v>11</v>
      </c>
      <c r="C13" s="14">
        <v>0.1173</v>
      </c>
      <c r="D13" s="14">
        <v>0.5</v>
      </c>
      <c r="E13" s="7"/>
      <c r="F13" s="7"/>
      <c r="G13" s="8"/>
      <c r="H13" s="4"/>
    </row>
    <row r="14" spans="2:8" ht="15.75" x14ac:dyDescent="0.25">
      <c r="B14" s="13" t="s">
        <v>12</v>
      </c>
      <c r="C14" s="15">
        <v>1.6E-2</v>
      </c>
      <c r="D14" s="14">
        <v>5</v>
      </c>
      <c r="E14" s="7"/>
      <c r="F14" s="7"/>
      <c r="G14" s="8"/>
      <c r="H14" s="4"/>
    </row>
    <row r="15" spans="2:8" ht="15.75" x14ac:dyDescent="0.25">
      <c r="B15" s="13" t="s">
        <v>13</v>
      </c>
      <c r="C15" s="14">
        <v>2.1299999999999999E-2</v>
      </c>
      <c r="D15" s="14">
        <v>3</v>
      </c>
      <c r="E15" s="7"/>
      <c r="F15" s="7"/>
      <c r="G15" s="8"/>
      <c r="H15" s="4"/>
    </row>
    <row r="16" spans="2:8" ht="15.75" x14ac:dyDescent="0.25">
      <c r="B16" s="13" t="s">
        <v>14</v>
      </c>
      <c r="C16" s="14">
        <v>7.4999999999999997E-3</v>
      </c>
      <c r="D16" s="14">
        <v>2</v>
      </c>
      <c r="E16" s="7"/>
      <c r="F16" s="7"/>
      <c r="G16" s="8"/>
      <c r="H16" s="4"/>
    </row>
    <row r="17" spans="2:8" ht="15.75" x14ac:dyDescent="0.25">
      <c r="B17" s="13" t="s">
        <v>15</v>
      </c>
      <c r="C17" s="14">
        <v>1.1299999999999999E-2</v>
      </c>
      <c r="D17" s="14">
        <v>24</v>
      </c>
      <c r="E17" s="7"/>
      <c r="F17" s="7"/>
      <c r="G17" s="8"/>
      <c r="H17" s="4"/>
    </row>
    <row r="18" spans="2:8" ht="15.75" x14ac:dyDescent="0.25">
      <c r="B18" s="13" t="s">
        <v>16</v>
      </c>
      <c r="C18" s="14">
        <v>5.3E-3</v>
      </c>
      <c r="D18" s="14">
        <v>4</v>
      </c>
      <c r="E18" s="7"/>
      <c r="F18" s="7"/>
      <c r="G18" s="8"/>
      <c r="H18" s="4"/>
    </row>
    <row r="19" spans="2:8" ht="15.75" x14ac:dyDescent="0.25">
      <c r="B19" s="13" t="s">
        <v>17</v>
      </c>
      <c r="C19" s="14">
        <v>1.2800000000000001E-2</v>
      </c>
      <c r="D19" s="14">
        <v>6</v>
      </c>
      <c r="E19" s="7"/>
      <c r="F19" s="7"/>
      <c r="G19" s="8"/>
      <c r="H19" s="4"/>
    </row>
    <row r="20" spans="2:8" ht="16.5" thickBot="1" x14ac:dyDescent="0.3">
      <c r="B20" s="13" t="s">
        <v>18</v>
      </c>
      <c r="C20" s="23">
        <v>3.2000000000000002E-3</v>
      </c>
      <c r="D20" s="23">
        <v>2</v>
      </c>
      <c r="E20" s="24"/>
      <c r="F20" s="2"/>
      <c r="G20" s="9"/>
      <c r="H20" s="4"/>
    </row>
    <row r="21" spans="2:8" ht="15.75" x14ac:dyDescent="0.25">
      <c r="B21" s="11" t="s">
        <v>22</v>
      </c>
      <c r="C21" s="14"/>
      <c r="D21" s="14"/>
      <c r="E21" s="8"/>
      <c r="F21" s="27"/>
      <c r="G21" s="25"/>
      <c r="H21" s="4"/>
    </row>
    <row r="22" spans="2:8" ht="15.75" x14ac:dyDescent="0.25">
      <c r="B22" s="13" t="s">
        <v>23</v>
      </c>
      <c r="C22" s="1"/>
      <c r="D22" s="1"/>
      <c r="E22" s="8"/>
      <c r="F22" s="26"/>
      <c r="G22" s="26"/>
    </row>
    <row r="23" spans="2:8" ht="16.5" thickBot="1" x14ac:dyDescent="0.3">
      <c r="B23" s="16" t="s">
        <v>24</v>
      </c>
      <c r="C23" s="2"/>
      <c r="D23" s="2"/>
      <c r="E23" s="9"/>
      <c r="F23" s="26"/>
      <c r="G23" s="2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tabSelected="1" workbookViewId="0">
      <selection activeCell="B3" sqref="B3"/>
    </sheetView>
  </sheetViews>
  <sheetFormatPr defaultRowHeight="15" x14ac:dyDescent="0.25"/>
  <cols>
    <col min="2" max="2" width="25.42578125" customWidth="1"/>
    <col min="3" max="3" width="16.5703125" customWidth="1"/>
    <col min="4" max="4" width="20.7109375" customWidth="1"/>
    <col min="5" max="5" width="23.5703125" customWidth="1"/>
    <col min="6" max="6" width="19.140625" customWidth="1"/>
    <col min="7" max="7" width="19.28515625" customWidth="1"/>
  </cols>
  <sheetData>
    <row r="2" spans="2:8" ht="15.75" x14ac:dyDescent="0.25">
      <c r="B2" s="3" t="s">
        <v>25</v>
      </c>
    </row>
    <row r="3" spans="2:8" ht="15.75" x14ac:dyDescent="0.25">
      <c r="B3" s="10" t="s">
        <v>19</v>
      </c>
      <c r="C3" s="4"/>
      <c r="D3" s="4"/>
      <c r="E3" s="4"/>
      <c r="F3" s="4"/>
      <c r="G3" s="4"/>
      <c r="H3" s="4"/>
    </row>
    <row r="4" spans="2:8" ht="15.75" x14ac:dyDescent="0.25">
      <c r="B4" s="10"/>
      <c r="C4" s="4"/>
      <c r="D4" s="4"/>
      <c r="E4" s="4"/>
      <c r="F4" s="4"/>
      <c r="G4" s="4"/>
      <c r="H4" s="4"/>
    </row>
    <row r="5" spans="2:8" ht="15.75" x14ac:dyDescent="0.25">
      <c r="B5" s="10" t="s">
        <v>20</v>
      </c>
      <c r="C5" s="4"/>
      <c r="D5" s="4"/>
      <c r="E5" s="4"/>
      <c r="F5" s="4"/>
      <c r="G5" s="4"/>
      <c r="H5" s="4"/>
    </row>
    <row r="6" spans="2:8" ht="15.75" x14ac:dyDescent="0.25">
      <c r="B6" s="10" t="s">
        <v>21</v>
      </c>
      <c r="C6" s="4"/>
      <c r="D6" s="4"/>
      <c r="E6" s="4"/>
      <c r="F6" s="4"/>
      <c r="G6" s="4"/>
      <c r="H6" s="4"/>
    </row>
    <row r="7" spans="2:8" ht="15.75" x14ac:dyDescent="0.25">
      <c r="B7" s="10"/>
      <c r="C7" s="4"/>
      <c r="D7" s="4"/>
      <c r="E7" s="4"/>
      <c r="F7" s="4"/>
      <c r="G7" s="4"/>
      <c r="H7" s="4"/>
    </row>
    <row r="8" spans="2:8" ht="15.75" x14ac:dyDescent="0.25">
      <c r="B8" s="10"/>
      <c r="C8" s="4"/>
      <c r="D8" s="4"/>
      <c r="E8" s="4"/>
      <c r="F8" s="4"/>
      <c r="G8" s="4"/>
      <c r="H8" s="4"/>
    </row>
    <row r="9" spans="2:8" ht="15.75" thickBot="1" x14ac:dyDescent="0.3">
      <c r="B9" s="4"/>
      <c r="C9" s="4"/>
      <c r="D9" s="4"/>
      <c r="E9" s="4"/>
      <c r="F9" s="4"/>
      <c r="G9" s="4"/>
      <c r="H9" s="4"/>
    </row>
    <row r="10" spans="2:8" ht="15.75" x14ac:dyDescent="0.25">
      <c r="B10" s="17" t="s">
        <v>0</v>
      </c>
      <c r="C10" s="18" t="s">
        <v>1</v>
      </c>
      <c r="D10" s="18" t="s">
        <v>2</v>
      </c>
      <c r="E10" s="18" t="s">
        <v>3</v>
      </c>
      <c r="F10" s="18" t="s">
        <v>4</v>
      </c>
      <c r="G10" s="19" t="s">
        <v>5</v>
      </c>
      <c r="H10" s="4"/>
    </row>
    <row r="11" spans="2:8" ht="16.5" thickBot="1" x14ac:dyDescent="0.3">
      <c r="B11" s="20"/>
      <c r="C11" s="21" t="s">
        <v>6</v>
      </c>
      <c r="D11" s="21" t="s">
        <v>7</v>
      </c>
      <c r="E11" s="21" t="s">
        <v>8</v>
      </c>
      <c r="F11" s="21" t="s">
        <v>9</v>
      </c>
      <c r="G11" s="22"/>
      <c r="H11" s="4"/>
    </row>
    <row r="12" spans="2:8" ht="15.75" x14ac:dyDescent="0.25">
      <c r="B12" s="11" t="s">
        <v>10</v>
      </c>
      <c r="C12" s="12">
        <v>0.53310000000000002</v>
      </c>
      <c r="D12" s="12">
        <v>2</v>
      </c>
      <c r="E12" s="29">
        <f>+C12*D12</f>
        <v>1.0662</v>
      </c>
      <c r="F12" s="29">
        <f>+E12*30</f>
        <v>31.986000000000001</v>
      </c>
      <c r="G12" s="30">
        <f>+F12/$F$21</f>
        <v>0.64254075390966336</v>
      </c>
      <c r="H12" s="4"/>
    </row>
    <row r="13" spans="2:8" ht="15.75" x14ac:dyDescent="0.25">
      <c r="B13" s="13" t="s">
        <v>11</v>
      </c>
      <c r="C13" s="14">
        <v>0.1173</v>
      </c>
      <c r="D13" s="14">
        <v>0.5</v>
      </c>
      <c r="E13" s="29">
        <f t="shared" ref="E13:E20" si="0">+C13*D13</f>
        <v>5.8650000000000001E-2</v>
      </c>
      <c r="F13" s="29">
        <f t="shared" ref="F13:F20" si="1">+E13*30</f>
        <v>1.7595000000000001</v>
      </c>
      <c r="G13" s="30">
        <f t="shared" ref="G13:G20" si="2">+F13/$F$21</f>
        <v>3.5345165275559705E-2</v>
      </c>
      <c r="H13" s="4"/>
    </row>
    <row r="14" spans="2:8" ht="15.75" x14ac:dyDescent="0.25">
      <c r="B14" s="13" t="s">
        <v>12</v>
      </c>
      <c r="C14" s="15">
        <v>1.6E-2</v>
      </c>
      <c r="D14" s="14">
        <v>5</v>
      </c>
      <c r="E14" s="29">
        <f t="shared" si="0"/>
        <v>0.08</v>
      </c>
      <c r="F14" s="29">
        <f t="shared" si="1"/>
        <v>2.4</v>
      </c>
      <c r="G14" s="30">
        <f t="shared" si="2"/>
        <v>4.8211649139723381E-2</v>
      </c>
      <c r="H14" s="4"/>
    </row>
    <row r="15" spans="2:8" ht="15.75" x14ac:dyDescent="0.25">
      <c r="B15" s="13" t="s">
        <v>13</v>
      </c>
      <c r="C15" s="14">
        <v>2.1299999999999999E-2</v>
      </c>
      <c r="D15" s="14">
        <v>3</v>
      </c>
      <c r="E15" s="29">
        <f t="shared" si="0"/>
        <v>6.3899999999999998E-2</v>
      </c>
      <c r="F15" s="29">
        <f t="shared" si="1"/>
        <v>1.917</v>
      </c>
      <c r="G15" s="30">
        <f t="shared" si="2"/>
        <v>3.8509054750354051E-2</v>
      </c>
      <c r="H15" s="4"/>
    </row>
    <row r="16" spans="2:8" ht="15.75" x14ac:dyDescent="0.25">
      <c r="B16" s="13" t="s">
        <v>14</v>
      </c>
      <c r="C16" s="14">
        <v>7.4999999999999997E-3</v>
      </c>
      <c r="D16" s="14">
        <v>2</v>
      </c>
      <c r="E16" s="29">
        <f t="shared" si="0"/>
        <v>1.4999999999999999E-2</v>
      </c>
      <c r="F16" s="29">
        <f t="shared" si="1"/>
        <v>0.44999999999999996</v>
      </c>
      <c r="G16" s="30">
        <f t="shared" si="2"/>
        <v>9.0396842136981331E-3</v>
      </c>
      <c r="H16" s="4"/>
    </row>
    <row r="17" spans="2:8" ht="15.75" x14ac:dyDescent="0.25">
      <c r="B17" s="13" t="s">
        <v>15</v>
      </c>
      <c r="C17" s="14">
        <v>1.1299999999999999E-2</v>
      </c>
      <c r="D17" s="14">
        <v>24</v>
      </c>
      <c r="E17" s="29">
        <f t="shared" si="0"/>
        <v>0.2712</v>
      </c>
      <c r="F17" s="29">
        <f t="shared" si="1"/>
        <v>8.1359999999999992</v>
      </c>
      <c r="G17" s="30">
        <f t="shared" si="2"/>
        <v>0.16343749058366225</v>
      </c>
      <c r="H17" s="4"/>
    </row>
    <row r="18" spans="2:8" ht="15.75" x14ac:dyDescent="0.25">
      <c r="B18" s="13" t="s">
        <v>16</v>
      </c>
      <c r="C18" s="14">
        <v>5.3E-3</v>
      </c>
      <c r="D18" s="14">
        <v>4</v>
      </c>
      <c r="E18" s="29">
        <f t="shared" si="0"/>
        <v>2.12E-2</v>
      </c>
      <c r="F18" s="29">
        <f t="shared" si="1"/>
        <v>0.63600000000000001</v>
      </c>
      <c r="G18" s="30">
        <f t="shared" si="2"/>
        <v>1.2776087022026697E-2</v>
      </c>
      <c r="H18" s="4"/>
    </row>
    <row r="19" spans="2:8" ht="15.75" x14ac:dyDescent="0.25">
      <c r="B19" s="13" t="s">
        <v>17</v>
      </c>
      <c r="C19" s="14">
        <v>1.2800000000000001E-2</v>
      </c>
      <c r="D19" s="14">
        <v>6</v>
      </c>
      <c r="E19" s="29">
        <f t="shared" si="0"/>
        <v>7.6800000000000007E-2</v>
      </c>
      <c r="F19" s="29">
        <f t="shared" si="1"/>
        <v>2.3040000000000003</v>
      </c>
      <c r="G19" s="30">
        <f t="shared" si="2"/>
        <v>4.6283183174134455E-2</v>
      </c>
      <c r="H19" s="4"/>
    </row>
    <row r="20" spans="2:8" ht="16.5" thickBot="1" x14ac:dyDescent="0.3">
      <c r="B20" s="16" t="s">
        <v>18</v>
      </c>
      <c r="C20" s="28">
        <v>3.2000000000000002E-3</v>
      </c>
      <c r="D20" s="28">
        <v>2</v>
      </c>
      <c r="E20" s="31">
        <f t="shared" si="0"/>
        <v>6.4000000000000003E-3</v>
      </c>
      <c r="F20" s="31">
        <f t="shared" si="1"/>
        <v>0.192</v>
      </c>
      <c r="G20" s="32">
        <f t="shared" si="2"/>
        <v>3.8569319311778706E-3</v>
      </c>
      <c r="H20" s="4"/>
    </row>
    <row r="21" spans="2:8" ht="15.75" x14ac:dyDescent="0.25">
      <c r="B21" s="11" t="s">
        <v>22</v>
      </c>
      <c r="C21" s="12"/>
      <c r="D21" s="12"/>
      <c r="E21" s="33">
        <f>MAX(E12:E20)</f>
        <v>1.0662</v>
      </c>
      <c r="F21" s="34">
        <f>SUM(F12:F20)</f>
        <v>49.780500000000004</v>
      </c>
      <c r="G21" s="35"/>
      <c r="H21" s="4"/>
    </row>
    <row r="22" spans="2:8" ht="15.75" x14ac:dyDescent="0.25">
      <c r="B22" s="13" t="s">
        <v>23</v>
      </c>
      <c r="C22" s="36"/>
      <c r="D22" s="36"/>
      <c r="E22" s="37">
        <f>MIN(E12:E20)</f>
        <v>6.4000000000000003E-3</v>
      </c>
      <c r="F22" s="35"/>
      <c r="G22" s="35"/>
    </row>
    <row r="23" spans="2:8" ht="16.5" thickBot="1" x14ac:dyDescent="0.3">
      <c r="B23" s="16" t="s">
        <v>24</v>
      </c>
      <c r="C23" s="38">
        <f>AVERAGE(C12:C22)</f>
        <v>8.0866666666666656E-2</v>
      </c>
      <c r="D23" s="31"/>
      <c r="E23" s="32"/>
      <c r="F23" s="35"/>
      <c r="G23" s="35"/>
    </row>
    <row r="24" spans="2:8" ht="15.75" x14ac:dyDescent="0.25">
      <c r="B24" s="39"/>
      <c r="C24" s="39"/>
      <c r="D24" s="39"/>
      <c r="E24" s="39"/>
      <c r="F24" s="39"/>
      <c r="G24" s="39"/>
    </row>
    <row r="25" spans="2:8" ht="15.75" x14ac:dyDescent="0.25">
      <c r="B25" s="39"/>
      <c r="C25" s="39"/>
      <c r="D25" s="39"/>
      <c r="E25" s="39"/>
      <c r="F25" s="39"/>
      <c r="G25" s="3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funzioni statistiche</vt:lpstr>
      <vt:lpstr>soluzioni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Matjaž</dc:creator>
  <cp:lastModifiedBy>Aleksandra Rogić</cp:lastModifiedBy>
  <dcterms:created xsi:type="dcterms:W3CDTF">2011-11-12T23:48:51Z</dcterms:created>
  <dcterms:modified xsi:type="dcterms:W3CDTF">2011-11-15T08:15:09Z</dcterms:modified>
</cp:coreProperties>
</file>